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<sst xmlns="http://schemas.openxmlformats.org/spreadsheetml/2006/main" count="36" uniqueCount="32">
  <si>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T = ((D-L)/(D+L))*(N/(d(g-p)S))</t>
  </si>
  <si>
    <t>where T = time in minutes</t>
  </si>
  <si>
    <t>L = radial distance to meniscus</t>
  </si>
  <si>
    <t>N = viscosity of the fluid medium</t>
  </si>
  <si>
    <t>g = density of the fluid medium</t>
  </si>
  <si>
    <t>p = density of the particle to sediment</t>
  </si>
  <si>
    <t>d = diameter of the particle in cms.</t>
  </si>
  <si>
    <t>S = rotational velocity in RPM</t>
  </si>
  <si>
    <t>Radial distance to rotor tip</t>
  </si>
  <si>
    <t>radial distance to meniscus</t>
  </si>
  <si>
    <t>Viscosity of fluid</t>
  </si>
  <si>
    <t>Density of fluid</t>
  </si>
  <si>
    <t>Density of the particle</t>
  </si>
  <si>
    <t>Diameter of the particle</t>
  </si>
  <si>
    <t>RPM</t>
  </si>
  <si>
    <t>Time</t>
  </si>
  <si>
    <t>cm</t>
  </si>
  <si>
    <t>centistokes</t>
  </si>
  <si>
    <t>gm/cc</t>
  </si>
  <si>
    <t>minutes</t>
  </si>
  <si>
    <t>D = radial distance in cm for Rmax</t>
  </si>
  <si>
    <t>Assumes rotor is half an inch smaller than the casing</t>
  </si>
  <si>
    <t>Assumes 0.5 cm fluid depth in the rotor</t>
  </si>
  <si>
    <t>corn oil, seems about right for fryer oil</t>
  </si>
  <si>
    <t>from the web</t>
  </si>
  <si>
    <t>estimated.  Has to be close to the fluid to be suspended</t>
  </si>
  <si>
    <t>5 micron</t>
  </si>
  <si>
    <t>Gs</t>
  </si>
  <si>
    <t>Gs produced</t>
  </si>
  <si>
    <t>G force = 0.00001118 x the radius of rotation (cm) x RPM^2</t>
  </si>
  <si>
    <t>From LGM International centrifuge mfrs</t>
  </si>
  <si>
    <t>Time to settle essentially all particles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</si>
</sst>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3.421875" style="0" customWidth="1"/>
    <col min="2" max="2" width="12.28125" style="0" customWidth="1"/>
    <col min="3" max="3" width="14.421875" style="0" customWidth="1"/>
    <col min="4" max="4" width="29.140625" style="0" customWidth="1"/>
  </cols>
  <sheetData>
    <row r="1" spans="1:4" ht="12.75">
      <c r="A1" t="s">
        <v>8</v>
      </c>
      <c r="B1">
        <f>2*2</f>
        <v>4</v>
      </c>
      <c r="C1" t="s">
        <v>16</v>
      </c>
      <c r="D1" t="s">
        <v>21</v>
      </c>
    </row>
    <row r="2" spans="1:4" ht="12.75">
      <c r="A2" t="s">
        <v>9</v>
      </c>
      <c r="B2">
        <v>3.5</v>
      </c>
      <c r="C2" t="s">
        <v>16</v>
      </c>
      <c r="D2" t="s">
        <v>22</v>
      </c>
    </row>
    <row r="3" spans="1:4" ht="12.75">
      <c r="A3" t="s">
        <v>10</v>
      </c>
      <c r="B3">
        <v>65</v>
      </c>
      <c r="C3" t="s">
        <v>17</v>
      </c>
      <c r="D3" t="s">
        <v>23</v>
      </c>
    </row>
    <row r="4" spans="1:4" ht="12.75">
      <c r="A4" t="s">
        <v>11</v>
      </c>
      <c r="B4">
        <v>0.894</v>
      </c>
      <c r="C4" t="s">
        <v>18</v>
      </c>
      <c r="D4" t="s">
        <v>24</v>
      </c>
    </row>
    <row r="5" spans="1:4" ht="12.75">
      <c r="A5" t="s">
        <v>12</v>
      </c>
      <c r="B5">
        <v>0.8</v>
      </c>
      <c r="C5" t="s">
        <v>18</v>
      </c>
      <c r="D5" t="s">
        <v>25</v>
      </c>
    </row>
    <row r="6" spans="1:4" ht="12.75">
      <c r="A6" t="s">
        <v>13</v>
      </c>
      <c r="B6" s="1">
        <v>0.0005</v>
      </c>
      <c r="C6" t="s">
        <v>16</v>
      </c>
      <c r="D6" t="s">
        <v>26</v>
      </c>
    </row>
    <row r="7" spans="1:3" ht="12.75">
      <c r="A7" t="s">
        <v>14</v>
      </c>
      <c r="B7">
        <v>8000</v>
      </c>
      <c r="C7" t="s">
        <v>14</v>
      </c>
    </row>
    <row r="10" spans="1:4" ht="12.75">
      <c r="A10" t="s">
        <v>15</v>
      </c>
      <c r="B10" s="2">
        <f>((B1-B2)/(B1+B2))*(B3/(B6*(B4-B5)*B7))</f>
        <v>11.524822695035462</v>
      </c>
      <c r="C10" t="s">
        <v>19</v>
      </c>
      <c r="D10" t="s">
        <v>31</v>
      </c>
    </row>
    <row r="11" spans="1:3" ht="12.75">
      <c r="A11" t="s">
        <v>28</v>
      </c>
      <c r="B11">
        <f>0.00001118*((B1+B2)/2)*(B7*B7)</f>
        <v>2683.2</v>
      </c>
      <c r="C11" t="s">
        <v>27</v>
      </c>
    </row>
    <row r="14" ht="12.75">
      <c r="E14" t="s">
        <v>0</v>
      </c>
    </row>
    <row r="15" ht="12.75">
      <c r="E15" t="s">
        <v>1</v>
      </c>
    </row>
    <row r="16" ht="12.75">
      <c r="E16" t="s">
        <v>20</v>
      </c>
    </row>
    <row r="17" ht="12.75">
      <c r="E17" t="s">
        <v>2</v>
      </c>
    </row>
    <row r="18" ht="12.75">
      <c r="E18" t="s">
        <v>3</v>
      </c>
    </row>
    <row r="19" ht="12.75">
      <c r="E19" t="s">
        <v>4</v>
      </c>
    </row>
    <row r="20" ht="12.75">
      <c r="E20" t="s">
        <v>5</v>
      </c>
    </row>
    <row r="21" ht="12.75">
      <c r="E21" t="s">
        <v>6</v>
      </c>
    </row>
    <row r="22" ht="12.75">
      <c r="E22" t="s">
        <v>7</v>
      </c>
    </row>
    <row r="24" ht="12.75">
      <c r="E24" t="s">
        <v>30</v>
      </c>
    </row>
    <row r="25" ht="12.75">
      <c r="E25" t="s">
        <v>29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Fubars R 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2007-03-27T23:02:37Z</dcterms:created>
  <dcterms:modified xsi:type="dcterms:W3CDTF">2007-03-27T23:56:31Z</dcterms:modified>
  <cp:category/>
  <cp:version/>
  <cp:contentType/>
  <cp:contentStatus/>
</cp:coreProperties>
</file>